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PRESUPUESTAL\"/>
    </mc:Choice>
  </mc:AlternateContent>
  <bookViews>
    <workbookView xWindow="0" yWindow="0" windowWidth="20490" windowHeight="7620"/>
  </bookViews>
  <sheets>
    <sheet name="CFG" sheetId="1" r:id="rId1"/>
  </sheets>
  <definedNames>
    <definedName name="_xlnm._FilterDatabase" localSheetId="0" hidden="1">CFG!$A$3:$H$40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40" i="1"/>
  <c r="H39" i="1"/>
  <c r="H38" i="1"/>
  <c r="H37" i="1"/>
  <c r="H36" i="1"/>
  <c r="G36" i="1"/>
  <c r="F36" i="1"/>
  <c r="E36" i="1"/>
  <c r="D36" i="1"/>
  <c r="C36" i="1"/>
  <c r="H34" i="1"/>
  <c r="H33" i="1"/>
  <c r="H32" i="1"/>
  <c r="H31" i="1"/>
  <c r="H30" i="1"/>
  <c r="H29" i="1"/>
  <c r="H25" i="1" s="1"/>
  <c r="H28" i="1"/>
  <c r="H27" i="1"/>
  <c r="H26" i="1"/>
  <c r="G25" i="1"/>
  <c r="F25" i="1"/>
  <c r="F42" i="1" s="1"/>
  <c r="E25" i="1"/>
  <c r="E42" i="1" s="1"/>
  <c r="D25" i="1"/>
  <c r="D42" i="1" s="1"/>
  <c r="C25" i="1"/>
  <c r="H23" i="1"/>
  <c r="H22" i="1"/>
  <c r="H21" i="1"/>
  <c r="H20" i="1"/>
  <c r="H19" i="1"/>
  <c r="H18" i="1"/>
  <c r="H17" i="1"/>
  <c r="H16" i="1" s="1"/>
  <c r="G16" i="1"/>
  <c r="F16" i="1"/>
  <c r="E16" i="1"/>
  <c r="D16" i="1"/>
  <c r="C16" i="1"/>
  <c r="H14" i="1"/>
  <c r="H13" i="1"/>
  <c r="H6" i="1" s="1"/>
  <c r="H12" i="1"/>
  <c r="H11" i="1"/>
  <c r="H10" i="1"/>
  <c r="H9" i="1"/>
  <c r="H8" i="1"/>
  <c r="H7" i="1"/>
  <c r="G6" i="1"/>
  <c r="G42" i="1" s="1"/>
  <c r="F6" i="1"/>
  <c r="E6" i="1"/>
  <c r="D6" i="1"/>
  <c r="C6" i="1"/>
  <c r="H42" i="1" l="1"/>
</calcChain>
</file>

<file path=xl/sharedStrings.xml><?xml version="1.0" encoding="utf-8"?>
<sst xmlns="http://schemas.openxmlformats.org/spreadsheetml/2006/main" count="48" uniqueCount="48">
  <si>
    <t>Municipio de León
Estado Analítico del Ejercicio del Presupuesto de Egresos
Clasificación Funcional (Finalidad y Función)
Del 01 Enero al 31 de Marzo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</si>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</sst>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wrapText="1"/>
    </xf>
    <xf numFmtId="4" fontId="5" fillId="0" borderId="6" xfId="0" applyNumberFormat="1" applyFont="1" applyFill="1" applyBorder="1" applyProtection="1"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164" fontId="3" fillId="0" borderId="13" xfId="1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13" xfId="1" applyNumberFormat="1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3" fontId="3" fillId="0" borderId="13" xfId="1" applyNumberFormat="1" applyFont="1" applyFill="1" applyBorder="1" applyAlignment="1" applyProtection="1">
      <alignment horizontal="right"/>
      <protection locked="0"/>
    </xf>
    <xf numFmtId="164" fontId="5" fillId="0" borderId="13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164" fontId="3" fillId="0" borderId="9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165" fontId="3" fillId="0" borderId="14" xfId="3" applyNumberFormat="1" applyFont="1" applyBorder="1" applyAlignment="1" applyProtection="1">
      <alignment horizontal="center" vertical="top" wrapText="1"/>
      <protection locked="0"/>
    </xf>
    <xf numFmtId="165" fontId="3" fillId="0" borderId="14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165" fontId="3" fillId="0" borderId="0" xfId="3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/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1066800</xdr:colOff>
      <xdr:row>0</xdr:row>
      <xdr:rowOff>619125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13335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4" customWidth="1"/>
    <col min="2" max="2" width="65.83203125" style="4" customWidth="1"/>
    <col min="3" max="8" width="18.332031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 t="s">
        <v>11</v>
      </c>
      <c r="B6" s="19"/>
      <c r="C6" s="20">
        <f>SUM(C7:C14)</f>
        <v>2719554655.5099998</v>
      </c>
      <c r="D6" s="20">
        <f t="shared" ref="D6:H6" si="0">SUM(D7:D14)</f>
        <v>136131749.22</v>
      </c>
      <c r="E6" s="20">
        <f t="shared" si="0"/>
        <v>2855686404.7300005</v>
      </c>
      <c r="F6" s="20">
        <f t="shared" si="0"/>
        <v>484299802.76999998</v>
      </c>
      <c r="G6" s="20">
        <f t="shared" si="0"/>
        <v>490371433.09999996</v>
      </c>
      <c r="H6" s="20">
        <f t="shared" si="0"/>
        <v>2371386601.96</v>
      </c>
    </row>
    <row r="7" spans="1:8" x14ac:dyDescent="0.2">
      <c r="A7" s="21"/>
      <c r="B7" s="22" t="s">
        <v>12</v>
      </c>
      <c r="C7" s="23">
        <v>41313197.68</v>
      </c>
      <c r="D7" s="23">
        <v>531983.54</v>
      </c>
      <c r="E7" s="23">
        <v>41845181.219999999</v>
      </c>
      <c r="F7" s="23">
        <v>7906990.7999999998</v>
      </c>
      <c r="G7" s="23">
        <v>8480425.4399999995</v>
      </c>
      <c r="H7" s="23">
        <f>E7-F7</f>
        <v>33938190.420000002</v>
      </c>
    </row>
    <row r="8" spans="1:8" x14ac:dyDescent="0.2">
      <c r="A8" s="21"/>
      <c r="B8" s="22" t="s">
        <v>13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f t="shared" ref="H8:H40" si="1">E8-F8</f>
        <v>0</v>
      </c>
    </row>
    <row r="9" spans="1:8" x14ac:dyDescent="0.2">
      <c r="A9" s="21"/>
      <c r="B9" s="22" t="s">
        <v>14</v>
      </c>
      <c r="C9" s="23">
        <v>234140664.72</v>
      </c>
      <c r="D9" s="23">
        <v>5473189.21</v>
      </c>
      <c r="E9" s="23">
        <v>239613853.93000001</v>
      </c>
      <c r="F9" s="23">
        <v>47283188.659999996</v>
      </c>
      <c r="G9" s="23">
        <v>48825999.240000002</v>
      </c>
      <c r="H9" s="23">
        <f t="shared" si="1"/>
        <v>192330665.27000001</v>
      </c>
    </row>
    <row r="10" spans="1:8" x14ac:dyDescent="0.2">
      <c r="A10" s="21"/>
      <c r="B10" s="22" t="s">
        <v>15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f t="shared" si="1"/>
        <v>0</v>
      </c>
    </row>
    <row r="11" spans="1:8" x14ac:dyDescent="0.2">
      <c r="A11" s="21"/>
      <c r="B11" s="22" t="s">
        <v>16</v>
      </c>
      <c r="C11" s="23">
        <v>344816989.48000002</v>
      </c>
      <c r="D11" s="23">
        <v>12754662.42</v>
      </c>
      <c r="E11" s="23">
        <v>357571651.89999998</v>
      </c>
      <c r="F11" s="23">
        <v>54323105.960000001</v>
      </c>
      <c r="G11" s="23">
        <v>54543583.329999998</v>
      </c>
      <c r="H11" s="23">
        <f t="shared" si="1"/>
        <v>303248545.94</v>
      </c>
    </row>
    <row r="12" spans="1:8" x14ac:dyDescent="0.2">
      <c r="A12" s="21"/>
      <c r="B12" s="22" t="s">
        <v>17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f t="shared" si="1"/>
        <v>0</v>
      </c>
    </row>
    <row r="13" spans="1:8" x14ac:dyDescent="0.2">
      <c r="A13" s="21"/>
      <c r="B13" s="22" t="s">
        <v>18</v>
      </c>
      <c r="C13" s="23">
        <v>1684902911.3599999</v>
      </c>
      <c r="D13" s="23">
        <v>95773943.099999994</v>
      </c>
      <c r="E13" s="23">
        <v>1780676854.46</v>
      </c>
      <c r="F13" s="23">
        <v>320253202.60000002</v>
      </c>
      <c r="G13" s="23">
        <v>327491045.63</v>
      </c>
      <c r="H13" s="23">
        <f t="shared" si="1"/>
        <v>1460423651.8600001</v>
      </c>
    </row>
    <row r="14" spans="1:8" x14ac:dyDescent="0.2">
      <c r="A14" s="21"/>
      <c r="B14" s="22" t="s">
        <v>19</v>
      </c>
      <c r="C14" s="23">
        <v>414380892.26999998</v>
      </c>
      <c r="D14" s="23">
        <v>21597970.949999999</v>
      </c>
      <c r="E14" s="23">
        <v>435978863.22000003</v>
      </c>
      <c r="F14" s="23">
        <v>54533314.75</v>
      </c>
      <c r="G14" s="23">
        <v>51030379.460000001</v>
      </c>
      <c r="H14" s="23">
        <f t="shared" si="1"/>
        <v>381445548.47000003</v>
      </c>
    </row>
    <row r="15" spans="1:8" x14ac:dyDescent="0.2">
      <c r="A15" s="24"/>
      <c r="B15" s="22"/>
      <c r="C15" s="23"/>
      <c r="D15" s="23"/>
      <c r="E15" s="23"/>
      <c r="F15" s="23"/>
      <c r="G15" s="23"/>
      <c r="H15" s="23"/>
    </row>
    <row r="16" spans="1:8" x14ac:dyDescent="0.2">
      <c r="A16" s="18" t="s">
        <v>20</v>
      </c>
      <c r="B16" s="25"/>
      <c r="C16" s="26">
        <f>SUM(C17:C23)</f>
        <v>2134235491.2400002</v>
      </c>
      <c r="D16" s="26">
        <f t="shared" ref="D16:H16" si="2">SUM(D17:D23)</f>
        <v>675302413.50999999</v>
      </c>
      <c r="E16" s="26">
        <f t="shared" si="2"/>
        <v>2809537904.75</v>
      </c>
      <c r="F16" s="26">
        <f t="shared" si="2"/>
        <v>458367772.03999996</v>
      </c>
      <c r="G16" s="26">
        <f t="shared" si="2"/>
        <v>414226178.57999998</v>
      </c>
      <c r="H16" s="26">
        <f t="shared" si="2"/>
        <v>2351170132.71</v>
      </c>
    </row>
    <row r="17" spans="1:8" x14ac:dyDescent="0.2">
      <c r="A17" s="21"/>
      <c r="B17" s="22" t="s">
        <v>21</v>
      </c>
      <c r="C17" s="23">
        <v>545553453.88999999</v>
      </c>
      <c r="D17" s="23">
        <v>11736658.699999999</v>
      </c>
      <c r="E17" s="23">
        <v>557290112.59000003</v>
      </c>
      <c r="F17" s="23">
        <v>113417396.92</v>
      </c>
      <c r="G17" s="23">
        <v>87150659.709999993</v>
      </c>
      <c r="H17" s="23">
        <f t="shared" si="1"/>
        <v>443872715.67000002</v>
      </c>
    </row>
    <row r="18" spans="1:8" x14ac:dyDescent="0.2">
      <c r="A18" s="21"/>
      <c r="B18" s="22" t="s">
        <v>22</v>
      </c>
      <c r="C18" s="23">
        <v>1045417105.76</v>
      </c>
      <c r="D18" s="23">
        <v>591355072.84000003</v>
      </c>
      <c r="E18" s="23">
        <v>1636772178.5999999</v>
      </c>
      <c r="F18" s="23">
        <v>175082089.25</v>
      </c>
      <c r="G18" s="23">
        <v>164902147.75999999</v>
      </c>
      <c r="H18" s="23">
        <f t="shared" si="1"/>
        <v>1461690089.3499999</v>
      </c>
    </row>
    <row r="19" spans="1:8" x14ac:dyDescent="0.2">
      <c r="A19" s="21"/>
      <c r="B19" s="22" t="s">
        <v>23</v>
      </c>
      <c r="C19" s="23">
        <v>78974318.780000001</v>
      </c>
      <c r="D19" s="23">
        <v>17955518.039999999</v>
      </c>
      <c r="E19" s="23">
        <v>96929836.819999993</v>
      </c>
      <c r="F19" s="23">
        <v>17362208.649999999</v>
      </c>
      <c r="G19" s="23">
        <v>17276271.870000001</v>
      </c>
      <c r="H19" s="23">
        <f t="shared" si="1"/>
        <v>79567628.169999987</v>
      </c>
    </row>
    <row r="20" spans="1:8" x14ac:dyDescent="0.2">
      <c r="A20" s="21"/>
      <c r="B20" s="22" t="s">
        <v>24</v>
      </c>
      <c r="C20" s="23">
        <v>172092710.05000001</v>
      </c>
      <c r="D20" s="23">
        <v>37305030.049999997</v>
      </c>
      <c r="E20" s="23">
        <v>209397740.09999999</v>
      </c>
      <c r="F20" s="23">
        <v>75223914.299999997</v>
      </c>
      <c r="G20" s="23">
        <v>72985184.079999998</v>
      </c>
      <c r="H20" s="23">
        <f t="shared" si="1"/>
        <v>134173825.8</v>
      </c>
    </row>
    <row r="21" spans="1:8" x14ac:dyDescent="0.2">
      <c r="A21" s="21"/>
      <c r="B21" s="22" t="s">
        <v>25</v>
      </c>
      <c r="C21" s="23">
        <v>89956144.150000006</v>
      </c>
      <c r="D21" s="23">
        <v>6467200.2199999997</v>
      </c>
      <c r="E21" s="23">
        <v>96423344.370000005</v>
      </c>
      <c r="F21" s="23">
        <v>8743570.6999999993</v>
      </c>
      <c r="G21" s="23">
        <v>7835767.3499999996</v>
      </c>
      <c r="H21" s="23">
        <f t="shared" si="1"/>
        <v>87679773.670000002</v>
      </c>
    </row>
    <row r="22" spans="1:8" x14ac:dyDescent="0.2">
      <c r="A22" s="21"/>
      <c r="B22" s="22" t="s">
        <v>26</v>
      </c>
      <c r="C22" s="23">
        <v>151811293.65000001</v>
      </c>
      <c r="D22" s="23">
        <v>10482933.66</v>
      </c>
      <c r="E22" s="23">
        <v>162294227.31</v>
      </c>
      <c r="F22" s="23">
        <v>48146594.579999998</v>
      </c>
      <c r="G22" s="23">
        <v>46836255.170000002</v>
      </c>
      <c r="H22" s="23">
        <f t="shared" si="1"/>
        <v>114147632.73</v>
      </c>
    </row>
    <row r="23" spans="1:8" x14ac:dyDescent="0.2">
      <c r="A23" s="21"/>
      <c r="B23" s="22" t="s">
        <v>27</v>
      </c>
      <c r="C23" s="23">
        <v>50430464.960000001</v>
      </c>
      <c r="D23" s="23">
        <v>0</v>
      </c>
      <c r="E23" s="23">
        <v>50430464.960000001</v>
      </c>
      <c r="F23" s="23">
        <v>20391997.640000001</v>
      </c>
      <c r="G23" s="23">
        <v>17239892.640000001</v>
      </c>
      <c r="H23" s="23">
        <f t="shared" si="1"/>
        <v>30038467.32</v>
      </c>
    </row>
    <row r="24" spans="1:8" x14ac:dyDescent="0.2">
      <c r="A24" s="24"/>
      <c r="B24" s="22"/>
      <c r="C24" s="23"/>
      <c r="D24" s="23"/>
      <c r="E24" s="23"/>
      <c r="F24" s="23"/>
      <c r="G24" s="23"/>
      <c r="H24" s="23"/>
    </row>
    <row r="25" spans="1:8" x14ac:dyDescent="0.2">
      <c r="A25" s="18" t="s">
        <v>28</v>
      </c>
      <c r="B25" s="25"/>
      <c r="C25" s="26">
        <f>SUM(C26:C34)</f>
        <v>965601160.25</v>
      </c>
      <c r="D25" s="26">
        <f t="shared" ref="D25:H25" si="3">SUM(D26:D34)</f>
        <v>235358894.44999999</v>
      </c>
      <c r="E25" s="26">
        <f t="shared" si="3"/>
        <v>1200960054.7</v>
      </c>
      <c r="F25" s="26">
        <f t="shared" si="3"/>
        <v>193612673.44</v>
      </c>
      <c r="G25" s="26">
        <f t="shared" si="3"/>
        <v>188520278.86999997</v>
      </c>
      <c r="H25" s="26">
        <f t="shared" si="3"/>
        <v>1007347381.26</v>
      </c>
    </row>
    <row r="26" spans="1:8" x14ac:dyDescent="0.2">
      <c r="A26" s="21"/>
      <c r="B26" s="22" t="s">
        <v>29</v>
      </c>
      <c r="C26" s="23">
        <v>87112395.579999998</v>
      </c>
      <c r="D26" s="23">
        <v>56762259.859999999</v>
      </c>
      <c r="E26" s="23">
        <v>143874655.44</v>
      </c>
      <c r="F26" s="23">
        <v>26526140.25</v>
      </c>
      <c r="G26" s="23">
        <v>26803366.109999999</v>
      </c>
      <c r="H26" s="23">
        <f t="shared" si="1"/>
        <v>117348515.19</v>
      </c>
    </row>
    <row r="27" spans="1:8" x14ac:dyDescent="0.2">
      <c r="A27" s="21"/>
      <c r="B27" s="22" t="s">
        <v>30</v>
      </c>
      <c r="C27" s="23">
        <v>13950000</v>
      </c>
      <c r="D27" s="23">
        <v>0</v>
      </c>
      <c r="E27" s="23">
        <v>13950000</v>
      </c>
      <c r="F27" s="23">
        <v>415638.28</v>
      </c>
      <c r="G27" s="23">
        <v>344469.42</v>
      </c>
      <c r="H27" s="23">
        <f t="shared" si="1"/>
        <v>13534361.720000001</v>
      </c>
    </row>
    <row r="28" spans="1:8" x14ac:dyDescent="0.2">
      <c r="A28" s="21"/>
      <c r="B28" s="22" t="s">
        <v>31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f t="shared" si="1"/>
        <v>0</v>
      </c>
    </row>
    <row r="29" spans="1:8" x14ac:dyDescent="0.2">
      <c r="A29" s="21"/>
      <c r="B29" s="22" t="s">
        <v>32</v>
      </c>
      <c r="C29" s="23">
        <v>437060750.76999998</v>
      </c>
      <c r="D29" s="23">
        <v>5379452.25</v>
      </c>
      <c r="E29" s="23">
        <v>442440203.01999998</v>
      </c>
      <c r="F29" s="23">
        <v>80562680.310000002</v>
      </c>
      <c r="G29" s="23">
        <v>74910531.340000004</v>
      </c>
      <c r="H29" s="23">
        <f t="shared" si="1"/>
        <v>361877522.70999998</v>
      </c>
    </row>
    <row r="30" spans="1:8" x14ac:dyDescent="0.2">
      <c r="A30" s="21"/>
      <c r="B30" s="22" t="s">
        <v>33</v>
      </c>
      <c r="C30" s="23">
        <v>320473397.51999998</v>
      </c>
      <c r="D30" s="23">
        <v>125790119.94</v>
      </c>
      <c r="E30" s="23">
        <v>446263517.45999998</v>
      </c>
      <c r="F30" s="23">
        <v>65650236.460000001</v>
      </c>
      <c r="G30" s="23">
        <v>68235494.319999993</v>
      </c>
      <c r="H30" s="23">
        <f t="shared" si="1"/>
        <v>380613281</v>
      </c>
    </row>
    <row r="31" spans="1:8" x14ac:dyDescent="0.2">
      <c r="A31" s="21"/>
      <c r="B31" s="22" t="s">
        <v>34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f t="shared" si="1"/>
        <v>0</v>
      </c>
    </row>
    <row r="32" spans="1:8" x14ac:dyDescent="0.2">
      <c r="A32" s="21"/>
      <c r="B32" s="22" t="s">
        <v>35</v>
      </c>
      <c r="C32" s="23">
        <v>61970979</v>
      </c>
      <c r="D32" s="23">
        <v>27657641.949999999</v>
      </c>
      <c r="E32" s="23">
        <v>89628620.950000003</v>
      </c>
      <c r="F32" s="23">
        <v>13740168.1</v>
      </c>
      <c r="G32" s="23">
        <v>11962846.890000001</v>
      </c>
      <c r="H32" s="23">
        <f t="shared" si="1"/>
        <v>75888452.850000009</v>
      </c>
    </row>
    <row r="33" spans="1:8" x14ac:dyDescent="0.2">
      <c r="A33" s="21"/>
      <c r="B33" s="22" t="s">
        <v>36</v>
      </c>
      <c r="C33" s="23">
        <v>45033637.380000003</v>
      </c>
      <c r="D33" s="23">
        <v>19769420.449999999</v>
      </c>
      <c r="E33" s="23">
        <v>64803057.829999998</v>
      </c>
      <c r="F33" s="23">
        <v>6717810.04</v>
      </c>
      <c r="G33" s="23">
        <v>6263570.79</v>
      </c>
      <c r="H33" s="23">
        <f t="shared" si="1"/>
        <v>58085247.789999999</v>
      </c>
    </row>
    <row r="34" spans="1:8" x14ac:dyDescent="0.2">
      <c r="A34" s="21"/>
      <c r="B34" s="22" t="s">
        <v>37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f t="shared" si="1"/>
        <v>0</v>
      </c>
    </row>
    <row r="35" spans="1:8" x14ac:dyDescent="0.2">
      <c r="A35" s="24"/>
      <c r="B35" s="22"/>
      <c r="C35" s="23"/>
      <c r="D35" s="23"/>
      <c r="E35" s="23"/>
      <c r="F35" s="23"/>
      <c r="G35" s="23"/>
      <c r="H35" s="23"/>
    </row>
    <row r="36" spans="1:8" x14ac:dyDescent="0.2">
      <c r="A36" s="18" t="s">
        <v>38</v>
      </c>
      <c r="B36" s="25"/>
      <c r="C36" s="26">
        <f>SUM(C37:C40)</f>
        <v>188019857.44</v>
      </c>
      <c r="D36" s="26">
        <f t="shared" ref="D36:H36" si="4">SUM(D37:D40)</f>
        <v>0</v>
      </c>
      <c r="E36" s="26">
        <f>SUM(E37:E40)</f>
        <v>188019857.44</v>
      </c>
      <c r="F36" s="26">
        <f t="shared" si="4"/>
        <v>42188515.039999999</v>
      </c>
      <c r="G36" s="26">
        <f t="shared" si="4"/>
        <v>42188515.039999999</v>
      </c>
      <c r="H36" s="26">
        <f t="shared" si="4"/>
        <v>145831342.40000001</v>
      </c>
    </row>
    <row r="37" spans="1:8" x14ac:dyDescent="0.2">
      <c r="A37" s="21"/>
      <c r="B37" s="22" t="s">
        <v>39</v>
      </c>
      <c r="C37" s="23">
        <v>188019857.44</v>
      </c>
      <c r="D37" s="23">
        <v>0</v>
      </c>
      <c r="E37" s="23">
        <v>188019857.44</v>
      </c>
      <c r="F37" s="23">
        <v>42188515.039999999</v>
      </c>
      <c r="G37" s="23">
        <v>42188515.039999999</v>
      </c>
      <c r="H37" s="23">
        <f t="shared" si="1"/>
        <v>145831342.40000001</v>
      </c>
    </row>
    <row r="38" spans="1:8" ht="22.5" x14ac:dyDescent="0.2">
      <c r="A38" s="21"/>
      <c r="B38" s="22" t="s">
        <v>40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f t="shared" si="1"/>
        <v>0</v>
      </c>
    </row>
    <row r="39" spans="1:8" x14ac:dyDescent="0.2">
      <c r="A39" s="21"/>
      <c r="B39" s="22" t="s">
        <v>41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f t="shared" si="1"/>
        <v>0</v>
      </c>
    </row>
    <row r="40" spans="1:8" x14ac:dyDescent="0.2">
      <c r="A40" s="21"/>
      <c r="B40" s="22" t="s">
        <v>42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f t="shared" si="1"/>
        <v>0</v>
      </c>
    </row>
    <row r="41" spans="1:8" x14ac:dyDescent="0.2">
      <c r="A41" s="24"/>
      <c r="B41" s="22"/>
      <c r="C41" s="27"/>
      <c r="D41" s="27"/>
      <c r="E41" s="27"/>
      <c r="F41" s="27"/>
      <c r="G41" s="27"/>
      <c r="H41" s="27"/>
    </row>
    <row r="42" spans="1:8" x14ac:dyDescent="0.2">
      <c r="A42" s="28"/>
      <c r="B42" s="29" t="s">
        <v>43</v>
      </c>
      <c r="C42" s="30">
        <f>C6+C16+C25+C36</f>
        <v>6007411164.4399996</v>
      </c>
      <c r="D42" s="30">
        <f t="shared" ref="D42:H42" si="5">D6+D16+D25+D36</f>
        <v>1046793057.1800001</v>
      </c>
      <c r="E42" s="30">
        <f t="shared" si="5"/>
        <v>7054204221.6199999</v>
      </c>
      <c r="F42" s="30">
        <f t="shared" si="5"/>
        <v>1178468763.29</v>
      </c>
      <c r="G42" s="30">
        <f t="shared" si="5"/>
        <v>1135306405.5899999</v>
      </c>
      <c r="H42" s="30">
        <f t="shared" si="5"/>
        <v>5875735458.3299999</v>
      </c>
    </row>
    <row r="43" spans="1:8" x14ac:dyDescent="0.2">
      <c r="A43" s="31"/>
      <c r="B43" s="32"/>
      <c r="C43" s="33"/>
      <c r="D43" s="33"/>
      <c r="E43" s="33"/>
      <c r="F43" s="33"/>
      <c r="G43" s="33"/>
      <c r="H43" s="33"/>
    </row>
    <row r="44" spans="1:8" x14ac:dyDescent="0.2">
      <c r="A44" s="31"/>
      <c r="B44" s="32"/>
      <c r="C44" s="33"/>
      <c r="D44" s="33"/>
      <c r="E44" s="33"/>
      <c r="F44" s="33"/>
      <c r="G44" s="33"/>
      <c r="H44" s="33"/>
    </row>
    <row r="45" spans="1:8" x14ac:dyDescent="0.2">
      <c r="A45" s="31"/>
      <c r="B45" s="32"/>
      <c r="C45" s="33"/>
      <c r="D45" s="33"/>
      <c r="E45" s="33"/>
      <c r="F45" s="33"/>
      <c r="G45" s="33"/>
      <c r="H45" s="33"/>
    </row>
    <row r="46" spans="1:8" x14ac:dyDescent="0.2">
      <c r="A46" s="31"/>
      <c r="B46" s="32"/>
      <c r="C46" s="33"/>
      <c r="D46" s="33"/>
      <c r="E46" s="33"/>
      <c r="F46" s="33"/>
      <c r="G46" s="33"/>
      <c r="H46" s="33"/>
    </row>
    <row r="47" spans="1:8" x14ac:dyDescent="0.2">
      <c r="A47" s="31"/>
      <c r="B47" s="32"/>
      <c r="C47" s="33"/>
      <c r="D47" s="33"/>
      <c r="E47" s="33"/>
      <c r="F47" s="33"/>
      <c r="G47" s="33"/>
      <c r="H47" s="33"/>
    </row>
    <row r="48" spans="1:8" x14ac:dyDescent="0.2">
      <c r="A48" s="31"/>
      <c r="B48" s="32"/>
      <c r="C48" s="33"/>
      <c r="D48" s="33"/>
      <c r="E48" s="33"/>
      <c r="F48" s="33"/>
      <c r="G48" s="33"/>
      <c r="H48" s="33"/>
    </row>
    <row r="49" spans="1:8" x14ac:dyDescent="0.2">
      <c r="A49" s="34"/>
      <c r="B49" s="34"/>
      <c r="C49" s="34"/>
      <c r="D49" s="34"/>
      <c r="E49" s="34"/>
      <c r="F49" s="34"/>
      <c r="G49" s="34"/>
      <c r="H49" s="34"/>
    </row>
    <row r="50" spans="1:8" x14ac:dyDescent="0.2">
      <c r="A50" s="34"/>
      <c r="B50" s="34"/>
      <c r="C50" s="34"/>
      <c r="D50" s="34"/>
      <c r="E50" s="34"/>
      <c r="F50" s="34"/>
      <c r="G50" s="34"/>
      <c r="H50" s="34"/>
    </row>
    <row r="51" spans="1:8" x14ac:dyDescent="0.2">
      <c r="A51" s="34"/>
      <c r="B51" s="34"/>
      <c r="C51" s="34"/>
      <c r="D51" s="34"/>
      <c r="E51" s="34"/>
      <c r="F51" s="34"/>
      <c r="G51" s="34"/>
      <c r="H51" s="34"/>
    </row>
    <row r="60" spans="1:8" x14ac:dyDescent="0.2">
      <c r="B60" s="35" t="s">
        <v>44</v>
      </c>
      <c r="E60" s="36" t="s">
        <v>45</v>
      </c>
      <c r="F60" s="36"/>
      <c r="G60" s="36"/>
    </row>
    <row r="61" spans="1:8" ht="11.25" customHeight="1" x14ac:dyDescent="0.2">
      <c r="B61" s="37" t="s">
        <v>46</v>
      </c>
      <c r="E61" s="38" t="s">
        <v>47</v>
      </c>
      <c r="F61" s="38"/>
      <c r="G61" s="38"/>
    </row>
    <row r="62" spans="1:8" ht="30" customHeight="1" x14ac:dyDescent="0.2"/>
    <row r="63" spans="1:8" ht="11.25" customHeight="1" x14ac:dyDescent="0.2">
      <c r="C63" s="39"/>
    </row>
    <row r="64" spans="1:8" ht="11.25" customHeight="1" x14ac:dyDescent="0.2">
      <c r="C64" s="39"/>
    </row>
  </sheetData>
  <sheetProtection formatCells="0" formatColumns="0" formatRows="0" autoFilter="0"/>
  <mergeCells count="6">
    <mergeCell ref="A1:H1"/>
    <mergeCell ref="A2:B4"/>
    <mergeCell ref="C2:G2"/>
    <mergeCell ref="H2:H3"/>
    <mergeCell ref="E60:G60"/>
    <mergeCell ref="E61:G61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6:H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2020-05-05T14:49:55Z</dcterms:created>
  <dcterms:modified xsi:type="dcterms:W3CDTF">2020-05-05T14:56:42Z</dcterms:modified>
</cp:coreProperties>
</file>